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650"/>
  </bookViews>
  <sheets>
    <sheet name="5° Asistencia" sheetId="19" r:id="rId1"/>
  </sheets>
  <definedNames>
    <definedName name="_xlnm.Print_Area" localSheetId="0">'5° Asistencia'!$A$1:$N$38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9" l="1"/>
  <c r="K38" i="19"/>
  <c r="I38" i="19"/>
  <c r="I22" i="19" l="1"/>
</calcChain>
</file>

<file path=xl/sharedStrings.xml><?xml version="1.0" encoding="utf-8"?>
<sst xmlns="http://schemas.openxmlformats.org/spreadsheetml/2006/main" count="208" uniqueCount="132">
  <si>
    <t>APELLIDO1</t>
  </si>
  <si>
    <t>APELLIDO2</t>
  </si>
  <si>
    <t>NOMBRE1</t>
  </si>
  <si>
    <t>NOMBRE2</t>
  </si>
  <si>
    <t>BELTRAN</t>
  </si>
  <si>
    <t>SARA</t>
  </si>
  <si>
    <t>GONZALEZ</t>
  </si>
  <si>
    <t>SARAY</t>
  </si>
  <si>
    <t>DAVID</t>
  </si>
  <si>
    <t>LEON</t>
  </si>
  <si>
    <t>ESTEBAN</t>
  </si>
  <si>
    <t>SOFIA</t>
  </si>
  <si>
    <t>DIAZ</t>
  </si>
  <si>
    <t>CARDOZO</t>
  </si>
  <si>
    <t>ALVAREZ</t>
  </si>
  <si>
    <t>MALAVER</t>
  </si>
  <si>
    <t>ANDRES</t>
  </si>
  <si>
    <t>JUAN</t>
  </si>
  <si>
    <t>REYES</t>
  </si>
  <si>
    <t>VALENTINA</t>
  </si>
  <si>
    <t>CARRILLO</t>
  </si>
  <si>
    <t>JOHAN</t>
  </si>
  <si>
    <t>CHIRINOS</t>
  </si>
  <si>
    <t>MICHEL</t>
  </si>
  <si>
    <t>AYALA</t>
  </si>
  <si>
    <t>PAOLA</t>
  </si>
  <si>
    <t>SOTO</t>
  </si>
  <si>
    <t>NICOLAS</t>
  </si>
  <si>
    <t>FERNANDO</t>
  </si>
  <si>
    <t>JHON</t>
  </si>
  <si>
    <t>MONTOYA</t>
  </si>
  <si>
    <t>RIVAS</t>
  </si>
  <si>
    <t>ORJUELA</t>
  </si>
  <si>
    <t>CORREA</t>
  </si>
  <si>
    <t>RIVERO</t>
  </si>
  <si>
    <t>NICOLL</t>
  </si>
  <si>
    <t>VELA</t>
  </si>
  <si>
    <t>No.</t>
  </si>
  <si>
    <t>AVILEZ</t>
  </si>
  <si>
    <t>CRISTOFER</t>
  </si>
  <si>
    <t>COPETE</t>
  </si>
  <si>
    <t>KEINY</t>
  </si>
  <si>
    <t>YOSELIN</t>
  </si>
  <si>
    <t>N37664596598</t>
  </si>
  <si>
    <t>MAICKEL</t>
  </si>
  <si>
    <t>ESNEIBER</t>
  </si>
  <si>
    <t>N37664314458</t>
  </si>
  <si>
    <t>MAYERLIN</t>
  </si>
  <si>
    <t>TINJACA</t>
  </si>
  <si>
    <t>N37664604501</t>
  </si>
  <si>
    <t>JAIRO</t>
  </si>
  <si>
    <t>TIPO</t>
  </si>
  <si>
    <t>DOCUMENTO</t>
  </si>
  <si>
    <t xml:space="preserve">GRADO QUINTO </t>
  </si>
  <si>
    <t>COLEGIO LA VICTORIA I.E.D</t>
  </si>
  <si>
    <t xml:space="preserve">JORNADA TARDE SEDE A </t>
  </si>
  <si>
    <t>Yeimy Beltran</t>
  </si>
  <si>
    <t>CORREO</t>
  </si>
  <si>
    <t>TELEFONO</t>
  </si>
  <si>
    <t xml:space="preserve"> AYALA ANA MARIA</t>
  </si>
  <si>
    <t>Lilibeth Reyes</t>
  </si>
  <si>
    <t>Giomara Correa</t>
  </si>
  <si>
    <t>ACUDIENTE</t>
  </si>
  <si>
    <t>CURSO</t>
  </si>
  <si>
    <t>Nancy carolina gonzalez</t>
  </si>
  <si>
    <t>NO</t>
  </si>
  <si>
    <t>SI</t>
  </si>
  <si>
    <t>TI</t>
  </si>
  <si>
    <t>RC</t>
  </si>
  <si>
    <t>PRESENCIALIDAD</t>
  </si>
  <si>
    <t>NES</t>
  </si>
  <si>
    <t>FECHA CONFIRMA</t>
  </si>
  <si>
    <t>AUTORIZAN</t>
  </si>
  <si>
    <t>GRADO QUINTO</t>
  </si>
  <si>
    <t>3195776245 </t>
  </si>
  <si>
    <t>FECHA ASISTE</t>
  </si>
  <si>
    <t>GLORIA CARDOZO</t>
  </si>
  <si>
    <t>ANGELA MALAVER</t>
  </si>
  <si>
    <t>LIGIA RIVAS</t>
  </si>
  <si>
    <t>MONICA PEDRAZA</t>
  </si>
  <si>
    <t xml:space="preserve">ASITEN </t>
  </si>
  <si>
    <t>GOMEZ</t>
  </si>
  <si>
    <t>GUERRERO</t>
  </si>
  <si>
    <t>SANTIAGO</t>
  </si>
  <si>
    <t>Yeimy Poala Guerrero</t>
  </si>
  <si>
    <t>Diana Tinjaca</t>
  </si>
  <si>
    <t>Gabriela Vela</t>
  </si>
  <si>
    <t xml:space="preserve">19 DE JULIO 2021 </t>
  </si>
  <si>
    <t>QUINTO A</t>
  </si>
  <si>
    <t>QUINTO B</t>
  </si>
  <si>
    <t>HENAO</t>
  </si>
  <si>
    <t>QUINTERO</t>
  </si>
  <si>
    <t>DILAN</t>
  </si>
  <si>
    <t>BLANCO</t>
  </si>
  <si>
    <t>WENDY</t>
  </si>
  <si>
    <t>JHOANA</t>
  </si>
  <si>
    <t>N37664244111</t>
  </si>
  <si>
    <t>CAMPOS</t>
  </si>
  <si>
    <t>PETIT</t>
  </si>
  <si>
    <t>JAHMMARIS</t>
  </si>
  <si>
    <t>FERNANDA</t>
  </si>
  <si>
    <t>MARTINEZ</t>
  </si>
  <si>
    <t>ARDILA</t>
  </si>
  <si>
    <t>MARIANA</t>
  </si>
  <si>
    <t>HOYOS</t>
  </si>
  <si>
    <t>CASTAÑEDA</t>
  </si>
  <si>
    <t>CAROLAYN</t>
  </si>
  <si>
    <t>MORENO</t>
  </si>
  <si>
    <t>MOLINA</t>
  </si>
  <si>
    <t>KEVIN</t>
  </si>
  <si>
    <t>LISETH</t>
  </si>
  <si>
    <t>SEPULVEDA</t>
  </si>
  <si>
    <t>EMYLI</t>
  </si>
  <si>
    <t>TATIANA</t>
  </si>
  <si>
    <t>CE</t>
  </si>
  <si>
    <t>AGUILAR</t>
  </si>
  <si>
    <t>DANIEL</t>
  </si>
  <si>
    <t>ALEJANDRO</t>
  </si>
  <si>
    <t>RODRIGUEZ</t>
  </si>
  <si>
    <t>LUNA</t>
  </si>
  <si>
    <t>CAMILO</t>
  </si>
  <si>
    <t>ANDREY</t>
  </si>
  <si>
    <t>LATOUCHE</t>
  </si>
  <si>
    <t>PAREDES</t>
  </si>
  <si>
    <t>ADA</t>
  </si>
  <si>
    <t>MARIA</t>
  </si>
  <si>
    <t>Cristina Quintero</t>
  </si>
  <si>
    <t>Jorge Blanco</t>
  </si>
  <si>
    <t>Ana Maria Ardila</t>
  </si>
  <si>
    <t>Angie Castañeda</t>
  </si>
  <si>
    <t>Liliana  Sepulveda</t>
  </si>
  <si>
    <t>Iris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</si>
</sst>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</cellStyleXfs>
  <cellXfs count="49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15" fontId="8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5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12" fillId="0" borderId="1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4"/>
    <cellStyle name="Normal 2 3" xfId="3"/>
    <cellStyle name="Normal 3" xfId="2"/>
  </cellStyles>
  <dxfs count="8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210415</xdr:colOff>
      <xdr:row>1</xdr:row>
      <xdr:rowOff>24245</xdr:rowOff>
    </xdr:from>
    <xdr:to>
      <xdr:col>11</xdr:col>
      <xdr:colOff>1022242</xdr:colOff>
      <xdr:row>4</xdr:row>
      <xdr:rowOff>112568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9F0EE63A-7E6D-40C8-BA8A-68503C77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4165" y="214745"/>
          <a:ext cx="811827" cy="9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144607</xdr:colOff>
      <xdr:row>1</xdr:row>
      <xdr:rowOff>26844</xdr:rowOff>
    </xdr:from>
    <xdr:to>
      <xdr:col>2</xdr:col>
      <xdr:colOff>865910</xdr:colOff>
      <xdr:row>6</xdr:row>
      <xdr:rowOff>547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3198DB26-28A8-42AB-BEA1-B4039030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016" y="217344"/>
          <a:ext cx="1223530" cy="1116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abSelected="1" view="pageBreakPreview" topLeftCell="A23" zoomScale="110" zoomScaleNormal="100" zoomScaleSheetLayoutView="110" workbookViewId="0">
      <selection activeCell="I35" sqref="I35"/>
    </sheetView>
  </sheetViews>
  <sheetFormatPr baseColWidth="10" defaultRowHeight="15" x14ac:dyDescent="0.25"/>
  <cols>
    <col min="1" max="1" width="4.42578125" bestFit="1" customWidth="1"/>
    <col min="2" max="2" width="7.5703125" style="13" bestFit="1" customWidth="1"/>
    <col min="3" max="3" width="13.7109375" style="14" customWidth="1"/>
    <col min="4" max="4" width="5.5703125" bestFit="1" customWidth="1"/>
    <col min="7" max="7" width="11.7109375" style="13" bestFit="1" customWidth="1"/>
    <col min="8" max="8" width="11.42578125" bestFit="1" customWidth="1"/>
    <col min="9" max="9" width="17.7109375" style="13" bestFit="1" customWidth="1"/>
    <col min="10" max="10" width="12.140625" style="13" bestFit="1" customWidth="1"/>
    <col min="11" max="11" width="12.140625" style="36" customWidth="1"/>
    <col min="12" max="12" width="16.85546875" style="13" bestFit="1" customWidth="1"/>
    <col min="13" max="13" width="11" customWidth="1"/>
    <col min="14" max="14" width="22.28515625" bestFit="1" customWidth="1"/>
  </cols>
  <sheetData>
    <row r="2" spans="1:16" ht="26.25" x14ac:dyDescent="0.25">
      <c r="C2" s="15"/>
      <c r="E2" s="46" t="s">
        <v>54</v>
      </c>
      <c r="F2" s="46"/>
      <c r="G2" s="46"/>
      <c r="H2" s="46"/>
      <c r="I2" s="46"/>
      <c r="J2" s="46"/>
      <c r="K2" s="46"/>
      <c r="L2" s="46"/>
    </row>
    <row r="3" spans="1:16" ht="21" x14ac:dyDescent="0.25">
      <c r="C3" s="16"/>
      <c r="E3" s="47" t="s">
        <v>53</v>
      </c>
      <c r="F3" s="47"/>
      <c r="G3" s="47"/>
      <c r="H3" s="47"/>
      <c r="I3" s="47"/>
      <c r="J3" s="47"/>
      <c r="K3" s="47"/>
      <c r="L3" s="47"/>
      <c r="M3" s="7"/>
      <c r="N3" s="7"/>
      <c r="O3" s="7"/>
      <c r="P3" s="7"/>
    </row>
    <row r="4" spans="1:16" ht="21" x14ac:dyDescent="0.25">
      <c r="C4" s="16"/>
      <c r="E4" s="47" t="s">
        <v>55</v>
      </c>
      <c r="F4" s="47"/>
      <c r="G4" s="47"/>
      <c r="H4" s="47"/>
      <c r="I4" s="47"/>
      <c r="J4" s="47"/>
      <c r="K4" s="47"/>
      <c r="L4" s="47"/>
      <c r="M4" s="7"/>
      <c r="N4" s="6"/>
      <c r="O4" s="7"/>
      <c r="P4" s="7"/>
    </row>
    <row r="5" spans="1:16" ht="21" customHeight="1" x14ac:dyDescent="0.25">
      <c r="C5" s="17"/>
      <c r="E5" s="48" t="s">
        <v>73</v>
      </c>
      <c r="F5" s="48"/>
      <c r="G5" s="48"/>
      <c r="H5" s="48"/>
      <c r="I5" s="48"/>
      <c r="J5" s="48"/>
      <c r="K5" s="48"/>
      <c r="L5" s="48"/>
      <c r="M5" s="7"/>
      <c r="N5" s="7"/>
      <c r="O5" s="7"/>
      <c r="P5" s="7"/>
    </row>
    <row r="6" spans="1:16" ht="21" customHeight="1" x14ac:dyDescent="0.25">
      <c r="B6" s="36"/>
      <c r="C6" s="17"/>
      <c r="E6" s="45" t="s">
        <v>87</v>
      </c>
      <c r="F6" s="45"/>
      <c r="G6" s="45"/>
      <c r="H6" s="45"/>
      <c r="I6" s="45"/>
      <c r="J6" s="45"/>
      <c r="K6" s="45"/>
      <c r="L6" s="45"/>
      <c r="M6" s="7"/>
      <c r="N6" s="7"/>
      <c r="O6" s="7"/>
      <c r="P6" s="7"/>
    </row>
    <row r="7" spans="1:16" ht="23.25" x14ac:dyDescent="0.25">
      <c r="C7" s="18"/>
      <c r="E7" s="44" t="s">
        <v>88</v>
      </c>
      <c r="F7" s="44"/>
      <c r="G7" s="44"/>
      <c r="H7" s="44"/>
      <c r="I7" s="44"/>
      <c r="J7" s="44"/>
      <c r="K7" s="44"/>
      <c r="L7" s="44"/>
    </row>
    <row r="8" spans="1:16" ht="31.5" x14ac:dyDescent="0.25">
      <c r="A8" s="2" t="s">
        <v>37</v>
      </c>
      <c r="B8" s="2" t="s">
        <v>63</v>
      </c>
      <c r="C8" s="2" t="s">
        <v>52</v>
      </c>
      <c r="D8" s="2" t="s">
        <v>51</v>
      </c>
      <c r="E8" s="2" t="s">
        <v>0</v>
      </c>
      <c r="F8" s="2" t="s">
        <v>1</v>
      </c>
      <c r="G8" s="2" t="s">
        <v>2</v>
      </c>
      <c r="H8" s="2" t="s">
        <v>3</v>
      </c>
      <c r="I8" s="2" t="s">
        <v>69</v>
      </c>
      <c r="J8" s="3" t="s">
        <v>71</v>
      </c>
      <c r="K8" s="3" t="s">
        <v>75</v>
      </c>
      <c r="L8" s="2" t="s">
        <v>57</v>
      </c>
      <c r="M8" s="2" t="s">
        <v>58</v>
      </c>
      <c r="N8" s="2" t="s">
        <v>62</v>
      </c>
    </row>
    <row r="9" spans="1:16" s="8" customFormat="1" x14ac:dyDescent="0.25">
      <c r="A9" s="32">
        <v>1</v>
      </c>
      <c r="B9" s="23">
        <v>501</v>
      </c>
      <c r="C9" s="24">
        <v>1016722189</v>
      </c>
      <c r="D9" s="25" t="s">
        <v>68</v>
      </c>
      <c r="E9" s="26" t="s">
        <v>24</v>
      </c>
      <c r="F9" s="27" t="s">
        <v>12</v>
      </c>
      <c r="G9" s="27" t="s">
        <v>16</v>
      </c>
      <c r="H9" s="27" t="s">
        <v>27</v>
      </c>
      <c r="I9" s="28" t="s">
        <v>66</v>
      </c>
      <c r="J9" s="29">
        <v>44386</v>
      </c>
      <c r="K9" s="29">
        <v>44396</v>
      </c>
      <c r="L9" s="24"/>
      <c r="M9" s="24">
        <v>3204584525</v>
      </c>
      <c r="N9" s="30" t="s">
        <v>59</v>
      </c>
    </row>
    <row r="10" spans="1:16" s="8" customFormat="1" x14ac:dyDescent="0.25">
      <c r="A10" s="32">
        <v>2</v>
      </c>
      <c r="B10" s="23">
        <v>501</v>
      </c>
      <c r="C10" s="24">
        <v>1028665836</v>
      </c>
      <c r="D10" s="25" t="s">
        <v>67</v>
      </c>
      <c r="E10" s="26" t="s">
        <v>20</v>
      </c>
      <c r="F10" s="27" t="s">
        <v>13</v>
      </c>
      <c r="G10" s="27" t="s">
        <v>5</v>
      </c>
      <c r="H10" s="27" t="s">
        <v>11</v>
      </c>
      <c r="I10" s="28" t="s">
        <v>66</v>
      </c>
      <c r="J10" s="29">
        <v>44386</v>
      </c>
      <c r="K10" s="29">
        <v>44396</v>
      </c>
      <c r="L10" s="24"/>
      <c r="M10" s="30">
        <v>3223037024</v>
      </c>
      <c r="N10" s="30" t="s">
        <v>76</v>
      </c>
    </row>
    <row r="11" spans="1:16" s="8" customFormat="1" x14ac:dyDescent="0.25">
      <c r="A11" s="32">
        <v>3</v>
      </c>
      <c r="B11" s="23">
        <v>501</v>
      </c>
      <c r="C11" s="24">
        <v>1140918512</v>
      </c>
      <c r="D11" s="25" t="s">
        <v>67</v>
      </c>
      <c r="E11" s="26" t="s">
        <v>30</v>
      </c>
      <c r="F11" s="27" t="s">
        <v>33</v>
      </c>
      <c r="G11" s="27" t="s">
        <v>41</v>
      </c>
      <c r="H11" s="27" t="s">
        <v>23</v>
      </c>
      <c r="I11" s="28" t="s">
        <v>66</v>
      </c>
      <c r="J11" s="29">
        <v>44386</v>
      </c>
      <c r="K11" s="29" t="s">
        <v>65</v>
      </c>
      <c r="L11" s="24"/>
      <c r="M11" s="30">
        <v>3152596066</v>
      </c>
      <c r="N11" s="30" t="s">
        <v>61</v>
      </c>
    </row>
    <row r="12" spans="1:16" s="8" customFormat="1" x14ac:dyDescent="0.25">
      <c r="A12" s="32">
        <v>4</v>
      </c>
      <c r="B12" s="23">
        <v>501</v>
      </c>
      <c r="C12" s="24" t="s">
        <v>43</v>
      </c>
      <c r="D12" s="25" t="s">
        <v>70</v>
      </c>
      <c r="E12" s="26" t="s">
        <v>18</v>
      </c>
      <c r="F12" s="27" t="s">
        <v>22</v>
      </c>
      <c r="G12" s="27" t="s">
        <v>44</v>
      </c>
      <c r="H12" s="27" t="s">
        <v>45</v>
      </c>
      <c r="I12" s="28" t="s">
        <v>66</v>
      </c>
      <c r="J12" s="29">
        <v>44386</v>
      </c>
      <c r="K12" s="29">
        <v>44396</v>
      </c>
      <c r="L12" s="24"/>
      <c r="M12" s="30">
        <v>3132919683</v>
      </c>
      <c r="N12" s="30" t="s">
        <v>60</v>
      </c>
    </row>
    <row r="13" spans="1:16" x14ac:dyDescent="0.25">
      <c r="A13" s="33">
        <v>5</v>
      </c>
      <c r="B13" s="11">
        <v>502</v>
      </c>
      <c r="C13" s="12">
        <v>1139274049</v>
      </c>
      <c r="D13" s="34" t="s">
        <v>68</v>
      </c>
      <c r="E13" s="12" t="s">
        <v>12</v>
      </c>
      <c r="F13" s="12" t="s">
        <v>15</v>
      </c>
      <c r="G13" s="12" t="s">
        <v>7</v>
      </c>
      <c r="H13" s="12" t="s">
        <v>35</v>
      </c>
      <c r="I13" s="33" t="s">
        <v>66</v>
      </c>
      <c r="J13" s="35">
        <v>44386</v>
      </c>
      <c r="K13" s="29">
        <v>44396</v>
      </c>
      <c r="L13" s="11"/>
      <c r="M13" s="11"/>
      <c r="N13" s="12" t="s">
        <v>77</v>
      </c>
    </row>
    <row r="14" spans="1:16" x14ac:dyDescent="0.25">
      <c r="A14" s="19">
        <v>6</v>
      </c>
      <c r="B14" s="4">
        <v>502</v>
      </c>
      <c r="C14" s="4">
        <v>1023908516</v>
      </c>
      <c r="D14" s="5" t="s">
        <v>68</v>
      </c>
      <c r="E14" s="9" t="s">
        <v>9</v>
      </c>
      <c r="F14" s="21" t="s">
        <v>48</v>
      </c>
      <c r="G14" s="21" t="s">
        <v>21</v>
      </c>
      <c r="H14" s="21" t="s">
        <v>10</v>
      </c>
      <c r="I14" s="19" t="s">
        <v>66</v>
      </c>
      <c r="J14" s="20">
        <v>44386</v>
      </c>
      <c r="K14" s="29">
        <v>44396</v>
      </c>
      <c r="L14" s="4"/>
      <c r="M14" s="4">
        <v>3138823472</v>
      </c>
      <c r="N14" s="1" t="s">
        <v>85</v>
      </c>
    </row>
    <row r="15" spans="1:16" x14ac:dyDescent="0.25">
      <c r="A15" s="19">
        <v>7</v>
      </c>
      <c r="B15" s="4">
        <v>502</v>
      </c>
      <c r="C15" s="4" t="s">
        <v>46</v>
      </c>
      <c r="D15" s="5" t="s">
        <v>70</v>
      </c>
      <c r="E15" s="9" t="s">
        <v>34</v>
      </c>
      <c r="F15" s="21" t="s">
        <v>36</v>
      </c>
      <c r="G15" s="21" t="s">
        <v>47</v>
      </c>
      <c r="H15" s="21" t="s">
        <v>25</v>
      </c>
      <c r="I15" s="19" t="s">
        <v>66</v>
      </c>
      <c r="J15" s="20">
        <v>44386</v>
      </c>
      <c r="K15" s="29">
        <v>44396</v>
      </c>
      <c r="L15" s="4"/>
      <c r="M15" s="4">
        <v>3219784388</v>
      </c>
      <c r="N15" s="1" t="s">
        <v>86</v>
      </c>
    </row>
    <row r="16" spans="1:16" x14ac:dyDescent="0.25">
      <c r="A16" s="19">
        <v>8</v>
      </c>
      <c r="B16" s="4">
        <v>502</v>
      </c>
      <c r="C16" s="4" t="s">
        <v>49</v>
      </c>
      <c r="D16" s="5" t="s">
        <v>70</v>
      </c>
      <c r="E16" s="9" t="s">
        <v>26</v>
      </c>
      <c r="F16" s="21" t="s">
        <v>31</v>
      </c>
      <c r="G16" s="21" t="s">
        <v>29</v>
      </c>
      <c r="H16" s="21" t="s">
        <v>50</v>
      </c>
      <c r="I16" s="19" t="s">
        <v>66</v>
      </c>
      <c r="J16" s="20">
        <v>44386</v>
      </c>
      <c r="K16" s="29">
        <v>44396</v>
      </c>
      <c r="L16" s="10"/>
      <c r="M16" s="4" t="s">
        <v>74</v>
      </c>
      <c r="N16" s="1" t="s">
        <v>78</v>
      </c>
    </row>
    <row r="17" spans="1:14" x14ac:dyDescent="0.25">
      <c r="A17" s="28">
        <v>9</v>
      </c>
      <c r="B17" s="24">
        <v>503</v>
      </c>
      <c r="C17" s="24">
        <v>1028667107</v>
      </c>
      <c r="D17" s="31" t="s">
        <v>68</v>
      </c>
      <c r="E17" s="26" t="s">
        <v>14</v>
      </c>
      <c r="F17" s="27" t="s">
        <v>40</v>
      </c>
      <c r="G17" s="27" t="s">
        <v>39</v>
      </c>
      <c r="H17" s="27" t="s">
        <v>28</v>
      </c>
      <c r="I17" s="28" t="s">
        <v>66</v>
      </c>
      <c r="J17" s="29">
        <v>44386</v>
      </c>
      <c r="K17" s="29">
        <v>44396</v>
      </c>
      <c r="L17" s="24"/>
      <c r="M17" s="24">
        <v>3175962978</v>
      </c>
      <c r="N17" s="30" t="s">
        <v>79</v>
      </c>
    </row>
    <row r="18" spans="1:14" x14ac:dyDescent="0.25">
      <c r="A18" s="28">
        <v>10</v>
      </c>
      <c r="B18" s="24">
        <v>503</v>
      </c>
      <c r="C18" s="24">
        <v>1016722097</v>
      </c>
      <c r="D18" s="31" t="s">
        <v>67</v>
      </c>
      <c r="E18" s="26" t="s">
        <v>38</v>
      </c>
      <c r="F18" s="27" t="s">
        <v>4</v>
      </c>
      <c r="G18" s="27" t="s">
        <v>42</v>
      </c>
      <c r="H18" s="27" t="s">
        <v>19</v>
      </c>
      <c r="I18" s="28" t="s">
        <v>66</v>
      </c>
      <c r="J18" s="29">
        <v>44386</v>
      </c>
      <c r="K18" s="29" t="s">
        <v>65</v>
      </c>
      <c r="L18" s="24"/>
      <c r="M18" s="24">
        <v>3223596643</v>
      </c>
      <c r="N18" s="30" t="s">
        <v>56</v>
      </c>
    </row>
    <row r="19" spans="1:14" x14ac:dyDescent="0.25">
      <c r="A19" s="28">
        <v>11</v>
      </c>
      <c r="B19" s="24">
        <v>503</v>
      </c>
      <c r="C19" s="24">
        <v>1028682734</v>
      </c>
      <c r="D19" s="31" t="s">
        <v>67</v>
      </c>
      <c r="E19" s="26" t="s">
        <v>81</v>
      </c>
      <c r="F19" s="27" t="s">
        <v>82</v>
      </c>
      <c r="G19" s="27" t="s">
        <v>83</v>
      </c>
      <c r="H19" s="27"/>
      <c r="I19" s="28" t="s">
        <v>66</v>
      </c>
      <c r="J19" s="29"/>
      <c r="K19" s="29">
        <v>44396</v>
      </c>
      <c r="L19" s="24"/>
      <c r="M19" s="24">
        <v>3202471340</v>
      </c>
      <c r="N19" s="30" t="s">
        <v>84</v>
      </c>
    </row>
    <row r="20" spans="1:14" x14ac:dyDescent="0.25">
      <c r="A20" s="28">
        <v>12</v>
      </c>
      <c r="B20" s="24">
        <v>503</v>
      </c>
      <c r="C20" s="24">
        <v>1028664011</v>
      </c>
      <c r="D20" s="31" t="s">
        <v>67</v>
      </c>
      <c r="E20" s="26" t="s">
        <v>32</v>
      </c>
      <c r="F20" s="27" t="s">
        <v>6</v>
      </c>
      <c r="G20" s="27" t="s">
        <v>17</v>
      </c>
      <c r="H20" s="27" t="s">
        <v>8</v>
      </c>
      <c r="I20" s="28" t="s">
        <v>66</v>
      </c>
      <c r="J20" s="29">
        <v>44386</v>
      </c>
      <c r="K20" s="29" t="s">
        <v>65</v>
      </c>
      <c r="L20" s="24"/>
      <c r="M20" s="24"/>
      <c r="N20" s="30" t="s">
        <v>64</v>
      </c>
    </row>
    <row r="21" spans="1:14" x14ac:dyDescent="0.25">
      <c r="B21" s="6"/>
      <c r="E21" s="37"/>
    </row>
    <row r="22" spans="1:14" ht="23.25" x14ac:dyDescent="0.25">
      <c r="G22" s="42" t="s">
        <v>72</v>
      </c>
      <c r="H22" s="43"/>
      <c r="I22" s="22">
        <f>COUNTIF(I9:I21,"SI")</f>
        <v>12</v>
      </c>
      <c r="J22" s="22" t="s">
        <v>80</v>
      </c>
      <c r="K22" s="22">
        <f>COUNTIF(K9:K21,"19-jul-21")</f>
        <v>9</v>
      </c>
    </row>
    <row r="24" spans="1:14" ht="21" x14ac:dyDescent="0.25">
      <c r="E24" s="45" t="s">
        <v>87</v>
      </c>
      <c r="F24" s="45"/>
      <c r="G24" s="45"/>
      <c r="H24" s="45"/>
      <c r="I24" s="45"/>
      <c r="J24" s="45"/>
      <c r="K24" s="45"/>
      <c r="L24" s="45"/>
    </row>
    <row r="25" spans="1:14" ht="23.25" x14ac:dyDescent="0.25">
      <c r="E25" s="44" t="s">
        <v>89</v>
      </c>
      <c r="F25" s="44"/>
      <c r="G25" s="44"/>
      <c r="H25" s="44"/>
      <c r="I25" s="44"/>
      <c r="J25" s="44"/>
      <c r="K25" s="44"/>
      <c r="L25" s="44"/>
    </row>
    <row r="26" spans="1:14" ht="31.5" x14ac:dyDescent="0.25">
      <c r="A26" s="2" t="s">
        <v>37</v>
      </c>
      <c r="B26" s="2" t="s">
        <v>63</v>
      </c>
      <c r="C26" s="2" t="s">
        <v>52</v>
      </c>
      <c r="D26" s="2" t="s">
        <v>51</v>
      </c>
      <c r="E26" s="2" t="s">
        <v>0</v>
      </c>
      <c r="F26" s="2" t="s">
        <v>1</v>
      </c>
      <c r="G26" s="2" t="s">
        <v>2</v>
      </c>
      <c r="H26" s="2" t="s">
        <v>3</v>
      </c>
      <c r="I26" s="2" t="s">
        <v>69</v>
      </c>
      <c r="J26" s="3" t="s">
        <v>71</v>
      </c>
      <c r="K26" s="3" t="s">
        <v>75</v>
      </c>
      <c r="L26" s="2" t="s">
        <v>57</v>
      </c>
      <c r="M26" s="2" t="s">
        <v>58</v>
      </c>
      <c r="N26" s="2" t="s">
        <v>62</v>
      </c>
    </row>
    <row r="27" spans="1:14" x14ac:dyDescent="0.25">
      <c r="A27" s="38">
        <v>1</v>
      </c>
      <c r="B27" s="39">
        <v>501</v>
      </c>
      <c r="C27" s="39">
        <v>1012921395</v>
      </c>
      <c r="D27" s="39" t="s">
        <v>68</v>
      </c>
      <c r="E27" s="40" t="s">
        <v>90</v>
      </c>
      <c r="F27" s="40" t="s">
        <v>91</v>
      </c>
      <c r="G27" s="40" t="s">
        <v>92</v>
      </c>
      <c r="H27" s="40" t="s">
        <v>10</v>
      </c>
      <c r="I27" s="33" t="s">
        <v>66</v>
      </c>
      <c r="J27" s="35">
        <v>44389</v>
      </c>
      <c r="K27" s="29">
        <v>44396</v>
      </c>
      <c r="L27" s="24"/>
      <c r="M27" s="12">
        <v>3112823503</v>
      </c>
      <c r="N27" s="12" t="s">
        <v>126</v>
      </c>
    </row>
    <row r="28" spans="1:14" x14ac:dyDescent="0.25">
      <c r="A28" s="38">
        <v>2</v>
      </c>
      <c r="B28" s="39">
        <v>501</v>
      </c>
      <c r="C28" s="39">
        <v>1016722905</v>
      </c>
      <c r="D28" s="39" t="s">
        <v>68</v>
      </c>
      <c r="E28" s="40" t="s">
        <v>93</v>
      </c>
      <c r="F28" s="40" t="s">
        <v>93</v>
      </c>
      <c r="G28" s="40" t="s">
        <v>94</v>
      </c>
      <c r="H28" s="40" t="s">
        <v>95</v>
      </c>
      <c r="I28" s="33" t="s">
        <v>66</v>
      </c>
      <c r="J28" s="35">
        <v>44390</v>
      </c>
      <c r="K28" s="29" t="s">
        <v>65</v>
      </c>
      <c r="L28" s="24"/>
      <c r="M28" s="12">
        <v>3005873247</v>
      </c>
      <c r="N28" s="12" t="s">
        <v>127</v>
      </c>
    </row>
    <row r="29" spans="1:14" x14ac:dyDescent="0.25">
      <c r="A29" s="38">
        <v>3</v>
      </c>
      <c r="B29" s="39">
        <v>501</v>
      </c>
      <c r="C29" s="39" t="s">
        <v>96</v>
      </c>
      <c r="D29" s="39" t="s">
        <v>70</v>
      </c>
      <c r="E29" s="40" t="s">
        <v>97</v>
      </c>
      <c r="F29" s="40" t="s">
        <v>98</v>
      </c>
      <c r="G29" s="40" t="s">
        <v>99</v>
      </c>
      <c r="H29" s="40" t="s">
        <v>100</v>
      </c>
      <c r="I29" s="33" t="s">
        <v>66</v>
      </c>
      <c r="J29" s="35">
        <v>44390</v>
      </c>
      <c r="K29" s="29" t="s">
        <v>65</v>
      </c>
      <c r="L29" s="24"/>
      <c r="M29" s="12"/>
      <c r="N29" s="12"/>
    </row>
    <row r="30" spans="1:14" x14ac:dyDescent="0.25">
      <c r="A30" s="38">
        <v>4</v>
      </c>
      <c r="B30" s="39">
        <v>501</v>
      </c>
      <c r="C30" s="39">
        <v>1016723026</v>
      </c>
      <c r="D30" s="39" t="s">
        <v>68</v>
      </c>
      <c r="E30" s="40" t="s">
        <v>101</v>
      </c>
      <c r="F30" s="40" t="s">
        <v>102</v>
      </c>
      <c r="G30" s="40" t="s">
        <v>103</v>
      </c>
      <c r="H30" s="40"/>
      <c r="I30" s="33" t="s">
        <v>66</v>
      </c>
      <c r="J30" s="35">
        <v>44390</v>
      </c>
      <c r="K30" s="29" t="s">
        <v>65</v>
      </c>
      <c r="L30" s="24"/>
      <c r="M30" s="41">
        <v>3134800862</v>
      </c>
      <c r="N30" s="41" t="s">
        <v>128</v>
      </c>
    </row>
    <row r="31" spans="1:14" x14ac:dyDescent="0.25">
      <c r="A31" s="33">
        <v>5</v>
      </c>
      <c r="B31" s="39">
        <v>501</v>
      </c>
      <c r="C31" s="39">
        <v>1028680141</v>
      </c>
      <c r="D31" s="39" t="s">
        <v>67</v>
      </c>
      <c r="E31" s="40" t="s">
        <v>104</v>
      </c>
      <c r="F31" s="40" t="s">
        <v>105</v>
      </c>
      <c r="G31" s="40" t="s">
        <v>106</v>
      </c>
      <c r="H31" s="40" t="s">
        <v>23</v>
      </c>
      <c r="I31" s="33" t="s">
        <v>66</v>
      </c>
      <c r="J31" s="35">
        <v>44392</v>
      </c>
      <c r="K31" s="29" t="s">
        <v>65</v>
      </c>
      <c r="L31" s="11"/>
      <c r="M31" s="12"/>
      <c r="N31" s="12" t="s">
        <v>129</v>
      </c>
    </row>
    <row r="32" spans="1:14" x14ac:dyDescent="0.25">
      <c r="A32" s="28">
        <v>6</v>
      </c>
      <c r="B32" s="24">
        <v>502</v>
      </c>
      <c r="C32" s="24">
        <v>1070955214</v>
      </c>
      <c r="D32" s="31" t="s">
        <v>68</v>
      </c>
      <c r="E32" s="26" t="s">
        <v>107</v>
      </c>
      <c r="F32" s="27" t="s">
        <v>108</v>
      </c>
      <c r="G32" s="27" t="s">
        <v>109</v>
      </c>
      <c r="H32" s="27" t="s">
        <v>10</v>
      </c>
      <c r="I32" s="28" t="s">
        <v>66</v>
      </c>
      <c r="J32" s="29">
        <v>44388</v>
      </c>
      <c r="K32" s="29" t="s">
        <v>65</v>
      </c>
      <c r="L32" s="4"/>
      <c r="M32" s="24"/>
      <c r="N32" s="30"/>
    </row>
    <row r="33" spans="1:14" x14ac:dyDescent="0.25">
      <c r="A33" s="33">
        <v>7</v>
      </c>
      <c r="B33" s="39">
        <v>503</v>
      </c>
      <c r="C33" s="39">
        <v>1028682620</v>
      </c>
      <c r="D33" s="39" t="s">
        <v>68</v>
      </c>
      <c r="E33" s="40" t="s">
        <v>102</v>
      </c>
      <c r="F33" s="40" t="s">
        <v>24</v>
      </c>
      <c r="G33" s="40" t="s">
        <v>110</v>
      </c>
      <c r="H33" s="40" t="s">
        <v>19</v>
      </c>
      <c r="I33" s="33" t="s">
        <v>66</v>
      </c>
      <c r="J33" s="35">
        <v>44386</v>
      </c>
      <c r="K33" s="29">
        <v>44396</v>
      </c>
      <c r="L33" s="4"/>
      <c r="M33" s="12"/>
      <c r="N33" s="12"/>
    </row>
    <row r="34" spans="1:14" x14ac:dyDescent="0.25">
      <c r="A34" s="33">
        <v>8</v>
      </c>
      <c r="B34" s="39">
        <v>503</v>
      </c>
      <c r="C34" s="39">
        <v>1012396840</v>
      </c>
      <c r="D34" s="39" t="s">
        <v>67</v>
      </c>
      <c r="E34" s="40" t="s">
        <v>107</v>
      </c>
      <c r="F34" s="40" t="s">
        <v>111</v>
      </c>
      <c r="G34" s="40" t="s">
        <v>112</v>
      </c>
      <c r="H34" s="40" t="s">
        <v>113</v>
      </c>
      <c r="I34" s="33" t="s">
        <v>66</v>
      </c>
      <c r="J34" s="35">
        <v>44386</v>
      </c>
      <c r="K34" s="29" t="s">
        <v>65</v>
      </c>
      <c r="L34" s="10"/>
      <c r="M34" s="12">
        <v>3125276254</v>
      </c>
      <c r="N34" s="12" t="s">
        <v>130</v>
      </c>
    </row>
    <row r="35" spans="1:14" x14ac:dyDescent="0.25">
      <c r="A35" s="33">
        <v>9</v>
      </c>
      <c r="B35" s="39">
        <v>503</v>
      </c>
      <c r="C35" s="39">
        <v>155109</v>
      </c>
      <c r="D35" s="39" t="s">
        <v>114</v>
      </c>
      <c r="E35" s="40" t="s">
        <v>12</v>
      </c>
      <c r="F35" s="40" t="s">
        <v>115</v>
      </c>
      <c r="G35" s="40" t="s">
        <v>116</v>
      </c>
      <c r="H35" s="40" t="s">
        <v>117</v>
      </c>
      <c r="I35" s="33" t="s">
        <v>66</v>
      </c>
      <c r="J35" s="35">
        <v>44388</v>
      </c>
      <c r="K35" s="29">
        <v>44396</v>
      </c>
      <c r="L35" s="24"/>
      <c r="M35" s="12">
        <v>3219206203</v>
      </c>
      <c r="N35" s="12" t="s">
        <v>131</v>
      </c>
    </row>
    <row r="36" spans="1:14" x14ac:dyDescent="0.25">
      <c r="A36" s="33">
        <v>10</v>
      </c>
      <c r="B36" s="39">
        <v>503</v>
      </c>
      <c r="C36" s="39">
        <v>1028620559</v>
      </c>
      <c r="D36" s="39" t="s">
        <v>67</v>
      </c>
      <c r="E36" s="40" t="s">
        <v>118</v>
      </c>
      <c r="F36" s="40" t="s">
        <v>119</v>
      </c>
      <c r="G36" s="40" t="s">
        <v>120</v>
      </c>
      <c r="H36" s="40" t="s">
        <v>121</v>
      </c>
      <c r="I36" s="33" t="s">
        <v>66</v>
      </c>
      <c r="J36" s="35">
        <v>44388</v>
      </c>
      <c r="K36" s="29">
        <v>44396</v>
      </c>
      <c r="L36" s="24"/>
      <c r="M36" s="12"/>
      <c r="N36" s="12"/>
    </row>
    <row r="37" spans="1:14" x14ac:dyDescent="0.25">
      <c r="A37" s="33">
        <v>11</v>
      </c>
      <c r="B37" s="11">
        <v>503</v>
      </c>
      <c r="C37" s="11">
        <v>1108110805</v>
      </c>
      <c r="D37" s="11" t="s">
        <v>114</v>
      </c>
      <c r="E37" s="9" t="s">
        <v>122</v>
      </c>
      <c r="F37" s="9" t="s">
        <v>123</v>
      </c>
      <c r="G37" s="9" t="s">
        <v>124</v>
      </c>
      <c r="H37" s="9" t="s">
        <v>125</v>
      </c>
      <c r="I37" s="33" t="s">
        <v>66</v>
      </c>
      <c r="J37" s="35">
        <v>44390</v>
      </c>
      <c r="K37" s="29">
        <v>44396</v>
      </c>
      <c r="L37" s="24"/>
      <c r="M37" s="12"/>
      <c r="N37" s="12"/>
    </row>
    <row r="38" spans="1:14" ht="23.25" x14ac:dyDescent="0.25">
      <c r="B38" s="36"/>
      <c r="G38" s="42" t="s">
        <v>72</v>
      </c>
      <c r="H38" s="43"/>
      <c r="I38" s="22">
        <f>COUNTIF(I27:I37,"SI")</f>
        <v>11</v>
      </c>
      <c r="J38" s="22" t="s">
        <v>80</v>
      </c>
      <c r="K38" s="22">
        <f>COUNTIF(K27:K37,"19-jul-21")</f>
        <v>5</v>
      </c>
      <c r="L38" s="36"/>
    </row>
  </sheetData>
  <mergeCells count="10">
    <mergeCell ref="G38:H38"/>
    <mergeCell ref="E25:L25"/>
    <mergeCell ref="E24:L24"/>
    <mergeCell ref="E2:L2"/>
    <mergeCell ref="E3:L3"/>
    <mergeCell ref="E4:L4"/>
    <mergeCell ref="E5:L5"/>
    <mergeCell ref="G22:H22"/>
    <mergeCell ref="E7:L7"/>
    <mergeCell ref="E6:L6"/>
  </mergeCells>
  <conditionalFormatting sqref="I13:I16">
    <cfRule type="cellIs" dxfId="79" priority="105" operator="equal">
      <formula>"NO"</formula>
    </cfRule>
    <cfRule type="cellIs" dxfId="78" priority="106" operator="equal">
      <formula>"SI"</formula>
    </cfRule>
  </conditionalFormatting>
  <conditionalFormatting sqref="I9:I12">
    <cfRule type="cellIs" dxfId="77" priority="115" operator="equal">
      <formula>"NO"</formula>
    </cfRule>
    <cfRule type="cellIs" dxfId="76" priority="116" operator="equal">
      <formula>"SI"</formula>
    </cfRule>
  </conditionalFormatting>
  <conditionalFormatting sqref="J9:K9">
    <cfRule type="cellIs" dxfId="75" priority="113" operator="equal">
      <formula>"NO"</formula>
    </cfRule>
    <cfRule type="cellIs" dxfId="74" priority="114" operator="equal">
      <formula>"SI"</formula>
    </cfRule>
  </conditionalFormatting>
  <conditionalFormatting sqref="J10">
    <cfRule type="cellIs" dxfId="73" priority="111" operator="equal">
      <formula>"NO"</formula>
    </cfRule>
    <cfRule type="cellIs" dxfId="72" priority="112" operator="equal">
      <formula>"SI"</formula>
    </cfRule>
  </conditionalFormatting>
  <conditionalFormatting sqref="J11:K11">
    <cfRule type="cellIs" dxfId="71" priority="109" operator="equal">
      <formula>"NO"</formula>
    </cfRule>
    <cfRule type="cellIs" dxfId="70" priority="110" operator="equal">
      <formula>"SI"</formula>
    </cfRule>
  </conditionalFormatting>
  <conditionalFormatting sqref="J12">
    <cfRule type="cellIs" dxfId="69" priority="107" operator="equal">
      <formula>"NO"</formula>
    </cfRule>
    <cfRule type="cellIs" dxfId="68" priority="108" operator="equal">
      <formula>"SI"</formula>
    </cfRule>
  </conditionalFormatting>
  <conditionalFormatting sqref="J13">
    <cfRule type="cellIs" dxfId="67" priority="103" operator="equal">
      <formula>"NO"</formula>
    </cfRule>
    <cfRule type="cellIs" dxfId="66" priority="104" operator="equal">
      <formula>"SI"</formula>
    </cfRule>
  </conditionalFormatting>
  <conditionalFormatting sqref="J14">
    <cfRule type="cellIs" dxfId="65" priority="101" operator="equal">
      <formula>"NO"</formula>
    </cfRule>
    <cfRule type="cellIs" dxfId="64" priority="102" operator="equal">
      <formula>"SI"</formula>
    </cfRule>
  </conditionalFormatting>
  <conditionalFormatting sqref="J15">
    <cfRule type="cellIs" dxfId="63" priority="99" operator="equal">
      <formula>"NO"</formula>
    </cfRule>
    <cfRule type="cellIs" dxfId="62" priority="100" operator="equal">
      <formula>"SI"</formula>
    </cfRule>
  </conditionalFormatting>
  <conditionalFormatting sqref="J16">
    <cfRule type="cellIs" dxfId="61" priority="97" operator="equal">
      <formula>"NO"</formula>
    </cfRule>
    <cfRule type="cellIs" dxfId="60" priority="98" operator="equal">
      <formula>"SI"</formula>
    </cfRule>
  </conditionalFormatting>
  <conditionalFormatting sqref="I17:J17">
    <cfRule type="cellIs" dxfId="59" priority="95" operator="equal">
      <formula>"NO"</formula>
    </cfRule>
    <cfRule type="cellIs" dxfId="58" priority="96" operator="equal">
      <formula>"SI"</formula>
    </cfRule>
  </conditionalFormatting>
  <conditionalFormatting sqref="I18:J18">
    <cfRule type="cellIs" dxfId="57" priority="93" operator="equal">
      <formula>"NO"</formula>
    </cfRule>
    <cfRule type="cellIs" dxfId="56" priority="94" operator="equal">
      <formula>"SI"</formula>
    </cfRule>
  </conditionalFormatting>
  <conditionalFormatting sqref="I19:J19">
    <cfRule type="cellIs" dxfId="55" priority="91" operator="equal">
      <formula>"NO"</formula>
    </cfRule>
    <cfRule type="cellIs" dxfId="54" priority="92" operator="equal">
      <formula>"SI"</formula>
    </cfRule>
  </conditionalFormatting>
  <conditionalFormatting sqref="I20:J20">
    <cfRule type="cellIs" dxfId="53" priority="89" operator="equal">
      <formula>"NO"</formula>
    </cfRule>
    <cfRule type="cellIs" dxfId="52" priority="90" operator="equal">
      <formula>"SI"</formula>
    </cfRule>
  </conditionalFormatting>
  <conditionalFormatting sqref="K13">
    <cfRule type="cellIs" dxfId="51" priority="71" operator="equal">
      <formula>"NO"</formula>
    </cfRule>
    <cfRule type="cellIs" dxfId="50" priority="72" operator="equal">
      <formula>"SI"</formula>
    </cfRule>
  </conditionalFormatting>
  <conditionalFormatting sqref="K20">
    <cfRule type="cellIs" dxfId="49" priority="79" operator="equal">
      <formula>"NO"</formula>
    </cfRule>
    <cfRule type="cellIs" dxfId="48" priority="80" operator="equal">
      <formula>"SI"</formula>
    </cfRule>
  </conditionalFormatting>
  <conditionalFormatting sqref="K33">
    <cfRule type="cellIs" dxfId="47" priority="19" operator="equal">
      <formula>"NO"</formula>
    </cfRule>
    <cfRule type="cellIs" dxfId="46" priority="20" operator="equal">
      <formula>"SI"</formula>
    </cfRule>
  </conditionalFormatting>
  <conditionalFormatting sqref="K18">
    <cfRule type="cellIs" dxfId="45" priority="81" operator="equal">
      <formula>"NO"</formula>
    </cfRule>
    <cfRule type="cellIs" dxfId="44" priority="82" operator="equal">
      <formula>"SI"</formula>
    </cfRule>
  </conditionalFormatting>
  <conditionalFormatting sqref="K10">
    <cfRule type="cellIs" dxfId="43" priority="75" operator="equal">
      <formula>"NO"</formula>
    </cfRule>
    <cfRule type="cellIs" dxfId="42" priority="76" operator="equal">
      <formula>"SI"</formula>
    </cfRule>
  </conditionalFormatting>
  <conditionalFormatting sqref="K35">
    <cfRule type="cellIs" dxfId="41" priority="15" operator="equal">
      <formula>"NO"</formula>
    </cfRule>
    <cfRule type="cellIs" dxfId="40" priority="16" operator="equal">
      <formula>"SI"</formula>
    </cfRule>
  </conditionalFormatting>
  <conditionalFormatting sqref="K12">
    <cfRule type="cellIs" dxfId="39" priority="73" operator="equal">
      <formula>"NO"</formula>
    </cfRule>
    <cfRule type="cellIs" dxfId="38" priority="74" operator="equal">
      <formula>"SI"</formula>
    </cfRule>
  </conditionalFormatting>
  <conditionalFormatting sqref="I27:J31 I32">
    <cfRule type="cellIs" dxfId="37" priority="11" operator="equal">
      <formula>"NO"</formula>
    </cfRule>
    <cfRule type="cellIs" dxfId="36" priority="12" operator="equal">
      <formula>"SI"</formula>
    </cfRule>
  </conditionalFormatting>
  <conditionalFormatting sqref="K14">
    <cfRule type="cellIs" dxfId="35" priority="69" operator="equal">
      <formula>"NO"</formula>
    </cfRule>
    <cfRule type="cellIs" dxfId="34" priority="70" operator="equal">
      <formula>"SI"</formula>
    </cfRule>
  </conditionalFormatting>
  <conditionalFormatting sqref="K15">
    <cfRule type="cellIs" dxfId="33" priority="67" operator="equal">
      <formula>"NO"</formula>
    </cfRule>
    <cfRule type="cellIs" dxfId="32" priority="68" operator="equal">
      <formula>"SI"</formula>
    </cfRule>
  </conditionalFormatting>
  <conditionalFormatting sqref="K16">
    <cfRule type="cellIs" dxfId="31" priority="65" operator="equal">
      <formula>"NO"</formula>
    </cfRule>
    <cfRule type="cellIs" dxfId="30" priority="66" operator="equal">
      <formula>"SI"</formula>
    </cfRule>
  </conditionalFormatting>
  <conditionalFormatting sqref="K17">
    <cfRule type="cellIs" dxfId="29" priority="63" operator="equal">
      <formula>"NO"</formula>
    </cfRule>
    <cfRule type="cellIs" dxfId="28" priority="64" operator="equal">
      <formula>"SI"</formula>
    </cfRule>
  </conditionalFormatting>
  <conditionalFormatting sqref="K19">
    <cfRule type="cellIs" dxfId="27" priority="61" operator="equal">
      <formula>"NO"</formula>
    </cfRule>
    <cfRule type="cellIs" dxfId="26" priority="62" operator="equal">
      <formula>"SI"</formula>
    </cfRule>
  </conditionalFormatting>
  <conditionalFormatting sqref="K27">
    <cfRule type="cellIs" dxfId="25" priority="57" operator="equal">
      <formula>"NO"</formula>
    </cfRule>
    <cfRule type="cellIs" dxfId="24" priority="58" operator="equal">
      <formula>"SI"</formula>
    </cfRule>
  </conditionalFormatting>
  <conditionalFormatting sqref="K29">
    <cfRule type="cellIs" dxfId="23" priority="53" operator="equal">
      <formula>"NO"</formula>
    </cfRule>
    <cfRule type="cellIs" dxfId="22" priority="54" operator="equal">
      <formula>"SI"</formula>
    </cfRule>
  </conditionalFormatting>
  <conditionalFormatting sqref="K28">
    <cfRule type="cellIs" dxfId="21" priority="27" operator="equal">
      <formula>"NO"</formula>
    </cfRule>
    <cfRule type="cellIs" dxfId="20" priority="28" operator="equal">
      <formula>"SI"</formula>
    </cfRule>
  </conditionalFormatting>
  <conditionalFormatting sqref="K30">
    <cfRule type="cellIs" dxfId="19" priority="25" operator="equal">
      <formula>"NO"</formula>
    </cfRule>
    <cfRule type="cellIs" dxfId="18" priority="26" operator="equal">
      <formula>"SI"</formula>
    </cfRule>
  </conditionalFormatting>
  <conditionalFormatting sqref="K31">
    <cfRule type="cellIs" dxfId="17" priority="23" operator="equal">
      <formula>"NO"</formula>
    </cfRule>
    <cfRule type="cellIs" dxfId="16" priority="24" operator="equal">
      <formula>"SI"</formula>
    </cfRule>
  </conditionalFormatting>
  <conditionalFormatting sqref="K32">
    <cfRule type="cellIs" dxfId="15" priority="21" operator="equal">
      <formula>"NO"</formula>
    </cfRule>
    <cfRule type="cellIs" dxfId="14" priority="22" operator="equal">
      <formula>"SI"</formula>
    </cfRule>
  </conditionalFormatting>
  <conditionalFormatting sqref="K34">
    <cfRule type="cellIs" dxfId="13" priority="17" operator="equal">
      <formula>"NO"</formula>
    </cfRule>
    <cfRule type="cellIs" dxfId="12" priority="18" operator="equal">
      <formula>"SI"</formula>
    </cfRule>
  </conditionalFormatting>
  <conditionalFormatting sqref="K37">
    <cfRule type="cellIs" dxfId="11" priority="13" operator="equal">
      <formula>"NO"</formula>
    </cfRule>
    <cfRule type="cellIs" dxfId="10" priority="14" operator="equal">
      <formula>"SI"</formula>
    </cfRule>
  </conditionalFormatting>
  <conditionalFormatting sqref="I32">
    <cfRule type="cellIs" dxfId="9" priority="7" operator="equal">
      <formula>"NO"</formula>
    </cfRule>
    <cfRule type="cellIs" dxfId="8" priority="8" operator="equal">
      <formula>"SI"</formula>
    </cfRule>
  </conditionalFormatting>
  <conditionalFormatting sqref="J32">
    <cfRule type="cellIs" dxfId="7" priority="9" operator="equal">
      <formula>"NO"</formula>
    </cfRule>
    <cfRule type="cellIs" dxfId="6" priority="10" operator="equal">
      <formula>"SI"</formula>
    </cfRule>
  </conditionalFormatting>
  <conditionalFormatting sqref="J32">
    <cfRule type="cellIs" dxfId="5" priority="5" operator="equal">
      <formula>"NO"</formula>
    </cfRule>
    <cfRule type="cellIs" dxfId="4" priority="6" operator="equal">
      <formula>"SI"</formula>
    </cfRule>
  </conditionalFormatting>
  <conditionalFormatting sqref="I33:J37">
    <cfRule type="cellIs" dxfId="3" priority="3" operator="equal">
      <formula>"NO"</formula>
    </cfRule>
    <cfRule type="cellIs" dxfId="2" priority="4" operator="equal">
      <formula>"SI"</formula>
    </cfRule>
  </conditionalFormatting>
  <conditionalFormatting sqref="K36">
    <cfRule type="cellIs" dxfId="1" priority="1" operator="equal">
      <formula>"NO"</formula>
    </cfRule>
    <cfRule type="cellIs" dxfId="0" priority="2" operator="equal">
      <formula>"SI"</formula>
    </cfRule>
  </conditionalFormatting>
  <printOptions horizontalCentered="1" verticalCentered="1"/>
  <pageMargins left="0" right="0" top="0" bottom="0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5° Asistencia</vt:lpstr>
      <vt:lpstr>'5° Asistencia'!Área_de_impresión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Usuario de Windows</cp:lastModifiedBy>
  <cp:lastPrinted>2021-07-12T20:34:30Z</cp:lastPrinted>
  <dcterms:created xsi:type="dcterms:W3CDTF">2021-01-09T01:10:55Z</dcterms:created>
  <dcterms:modified xsi:type="dcterms:W3CDTF">2021-07-21T19:00:35Z</dcterms:modified>
</cp:coreProperties>
</file>